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Plan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1" i="1"/>
  <c r="H100"/>
  <c r="H93" l="1"/>
  <c r="H85" l="1"/>
  <c r="H68"/>
  <c r="H52" l="1"/>
  <c r="H20" l="1"/>
  <c r="H36"/>
  <c r="H94"/>
  <c r="H102" l="1"/>
</calcChain>
</file>

<file path=xl/sharedStrings.xml><?xml version="1.0" encoding="utf-8"?>
<sst xmlns="http://schemas.openxmlformats.org/spreadsheetml/2006/main" count="276" uniqueCount="94">
  <si>
    <t>ITEM</t>
  </si>
  <si>
    <t>HORÁRIO</t>
  </si>
  <si>
    <t>AÇÃO</t>
  </si>
  <si>
    <t>PÚBLICO</t>
  </si>
  <si>
    <t>UNID.</t>
  </si>
  <si>
    <t>QUANT.</t>
  </si>
  <si>
    <t>VL. TOTAL</t>
  </si>
  <si>
    <t>VL. UNIT.</t>
  </si>
  <si>
    <t>EVENTO DE ABERTURA ANO LETIVO</t>
  </si>
  <si>
    <t>9:00hrs. Ás 12:00 hrs.</t>
  </si>
  <si>
    <t>Profissionais da educação de Bom  Conselho/PE</t>
  </si>
  <si>
    <t>Verba</t>
  </si>
  <si>
    <t>04 profissionais</t>
  </si>
  <si>
    <t>01 profissional</t>
  </si>
  <si>
    <t>diária</t>
  </si>
  <si>
    <t>Aluguel de espaço para o evento</t>
  </si>
  <si>
    <t>Espeço</t>
  </si>
  <si>
    <t>Aluguel de equipamento de som para público de 500 pessoas</t>
  </si>
  <si>
    <t>Som</t>
  </si>
  <si>
    <t>Aluguel de telão em LED</t>
  </si>
  <si>
    <t>Telão LED</t>
  </si>
  <si>
    <t>BOLSA personalizada feita no tecido de nylon 70.</t>
  </si>
  <si>
    <t>ESTOJO personalizado confeccionado no tecido de nylon 70.</t>
  </si>
  <si>
    <t>Grid para evento medindo 3x4 metros</t>
  </si>
  <si>
    <t>Grid Evento</t>
  </si>
  <si>
    <t>Camisas</t>
  </si>
  <si>
    <t>Unid.</t>
  </si>
  <si>
    <t>Bolsa</t>
  </si>
  <si>
    <t>Estojo</t>
  </si>
  <si>
    <t xml:space="preserve">CANETAS personalizadas </t>
  </si>
  <si>
    <t>Canetas</t>
  </si>
  <si>
    <t>Almoço para os participantes - 03 tipos de carne, feijão tropeiro, arroz, macarrão, verdura crua, verdura na maionese, farofa, sucos, refrigerantes e sobremesa (doce de leite, mousse de maracujá, etc., estrutura para buffet)</t>
  </si>
  <si>
    <t>Lanche</t>
  </si>
  <si>
    <t>Almoços</t>
  </si>
  <si>
    <t>Diária</t>
  </si>
  <si>
    <t>19 grupos x 05 dias = 95 diárias</t>
  </si>
  <si>
    <t>Material de apoio a formação (papel A4, tesouras, colas, papeis diversos, cartolinas, lápis de cor, etc.)</t>
  </si>
  <si>
    <t>Despesas com apostilas para trabalhar as temáticas.</t>
  </si>
  <si>
    <t>EVENTO DE VOLTA DO RECESSO ESCOLAR</t>
  </si>
  <si>
    <t>08:00 as 12:00 hrs / 14:00 as 18:00 hrs (1º dia 14:00 as 18:00 hrs e 02 dias horário integral) 20 horas/aula</t>
  </si>
  <si>
    <t>19 grupos x 03 dias = 57 diárias</t>
  </si>
  <si>
    <t>EVENTO DE ENCERRAMENTO ANO LETIVO</t>
  </si>
  <si>
    <t>Total R$</t>
  </si>
  <si>
    <t>Formação para professores das creches - 01 grupo (</t>
  </si>
  <si>
    <t>Formação para professores da educação infantil - 02 grupos</t>
  </si>
  <si>
    <t>Formação para professores do ensino fundamental 1 - 07 grupos</t>
  </si>
  <si>
    <t>Formação para professores do ensino fundamental 2 - 05 grupos</t>
  </si>
  <si>
    <t>Formação para professores da eja - 01 grupo</t>
  </si>
  <si>
    <t>Formação para professores da educação especial - 01 grupo</t>
  </si>
  <si>
    <t>Formação para coordenadores orientadores e gestores - 02 grupos</t>
  </si>
  <si>
    <t xml:space="preserve">Palestrante com experiencia </t>
  </si>
  <si>
    <t xml:space="preserve">Formação para professores das creches - 01 grupo </t>
  </si>
  <si>
    <t>3 profissionais x 02  dias por semana x 08 horas dia x 04 semanas = 192 horas</t>
  </si>
  <si>
    <t>horas</t>
  </si>
  <si>
    <t>deslocamento, alimentação, hospedagem</t>
  </si>
  <si>
    <t>verba</t>
  </si>
  <si>
    <t>Valor por aluno</t>
  </si>
  <si>
    <t>Valor Total Mensal R$</t>
  </si>
  <si>
    <t>Valor para 12 meses R$</t>
  </si>
  <si>
    <t>Coordenação de evento (recepcionar, organizar e dar suporte ao evento)</t>
  </si>
  <si>
    <t>Coordenadores de apoio aos grupos e organização da formação. (dois profissionais)</t>
  </si>
  <si>
    <t>02 profissionais x 36 horas = 72 h/a</t>
  </si>
  <si>
    <t xml:space="preserve">Palestrante com experiência </t>
  </si>
  <si>
    <t>Coordenação do evento (recepcionar, organizar e dar suporte ao evento)</t>
  </si>
  <si>
    <t>Ornamentação do espaço do evento (malhas, arranjos, forros de mesa e cadeiras, )</t>
  </si>
  <si>
    <t>Despesas com transporte, alimentação e hospedagem dos profissionais.</t>
  </si>
  <si>
    <t>06 profissionais</t>
  </si>
  <si>
    <t>CAMISA personalizada em malha P.V.  Poli viscose, com personalização frente e costas.</t>
  </si>
  <si>
    <t>Lanches - 03 tipos de salgados, bolos, tortas salgada, iogurte, refrigerantes, sucos e estrutura para buffet</t>
  </si>
  <si>
    <t>08:00 às 12:00 hrs / 14:00 às 18:00 hrs (1º dia segundo horário e 04 dias horário integral) 36 horas/aula</t>
  </si>
  <si>
    <t>Formação para professores da EJA - 01 grupo</t>
  </si>
  <si>
    <t>Hora Aula</t>
  </si>
  <si>
    <t xml:space="preserve">15 Professores Formandos </t>
  </si>
  <si>
    <t>50 Professores Formandos</t>
  </si>
  <si>
    <t>215 Professores Formandos</t>
  </si>
  <si>
    <t>136 Professores Formandos</t>
  </si>
  <si>
    <t>10 Professores Formandos</t>
  </si>
  <si>
    <t>02 lanches/dias x 5 dias x 491 = 4.419 lanches</t>
  </si>
  <si>
    <t>01 almoço/dia x 4 dias x 491 = 1.964 almoços</t>
  </si>
  <si>
    <t>02 lanches/dia x 3 dias x 491 = 2.455 lanches</t>
  </si>
  <si>
    <t>01 almoço/dia x 2 dias x 491 = 982 almoços</t>
  </si>
  <si>
    <t>Espaço</t>
  </si>
  <si>
    <t>Aluguel de equipamentos de Áudio e vídeo. (Data show, notebook, caixas de som)</t>
  </si>
  <si>
    <t>Aluguel de equipamentos de áudio e vídeo. (Data show, notebook, caixas de som)</t>
  </si>
  <si>
    <t>Ornamentação do espaço do evento (malhas, arranjos, etc.)</t>
  </si>
  <si>
    <t>CAMISA personalizada em malha P.V.  poli viscose, com personalização frente e costas.</t>
  </si>
  <si>
    <t>Despesas com materiais necessário para apoio pedagógico</t>
  </si>
  <si>
    <t>Programa de informática, para acompanhamento, estruturação, monitoramento pedagógico e administrativo, bem como a projeção dos índices educacionais e informatização dos processos de controle e escrituração escolar de acordo com item 7.2 termo de referencia.</t>
  </si>
  <si>
    <t>SERVIÇOS DE ASSESSORIA E ACOMPANHAMENTO SEMANAL</t>
  </si>
  <si>
    <t>PROGRAMA DE INFORMÁTICA DE ACOMPANHAMENTO, ESTRUTURAÇÃO E MINITORAMENTO</t>
  </si>
  <si>
    <t>Despesas com cadeiras e mesas para o evento (500 cadeiras e 60 mesas)</t>
  </si>
  <si>
    <t>VALOR GLOBAL DO PROJETO DE FORMAÇÃO, ASSESSORAMENTO E PLATAFORMA DE ACOMPANHAMENTO</t>
  </si>
  <si>
    <t>SERVIÇOS DE ASSESSORIA, CONSULTORIA, CAPACITAÇÃO, GESTÃO E MONITORAMENTO DA EDUCAÇÃO COM SOFTWARE</t>
  </si>
  <si>
    <t>PROCESSO 012/2021 - PREGÃO 006 - SRP 005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</si>
</sst>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0" borderId="1" xfId="0" applyNumberForma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3" fontId="0" fillId="0" borderId="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43" fontId="0" fillId="0" borderId="0" xfId="0" applyNumberForma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43" fontId="0" fillId="0" borderId="0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justify" vertical="justify" wrapText="1"/>
    </xf>
    <xf numFmtId="0" fontId="0" fillId="0" borderId="1" xfId="0" applyFont="1" applyBorder="1" applyAlignment="1">
      <alignment horizontal="righ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workbookViewId="0">
      <selection activeCell="A2" sqref="A2:H2"/>
    </sheetView>
  </sheetViews>
  <sheetFormatPr defaultRowHeight="15"/>
  <cols>
    <col min="1" max="1" width="5.140625" style="3" bestFit="1" customWidth="1"/>
    <col min="2" max="2" width="11.28515625" style="3" customWidth="1"/>
    <col min="3" max="3" width="22.5703125" style="3" customWidth="1"/>
    <col min="4" max="4" width="14.140625" style="3" customWidth="1"/>
    <col min="5" max="5" width="8.42578125" style="3" customWidth="1"/>
    <col min="6" max="6" width="8.140625" style="3" bestFit="1" customWidth="1"/>
    <col min="7" max="7" width="11.28515625" style="3" customWidth="1"/>
    <col min="8" max="8" width="13.7109375" style="3" customWidth="1"/>
  </cols>
  <sheetData>
    <row r="1" spans="1:8" ht="33" customHeight="1">
      <c r="A1" s="37" t="s">
        <v>92</v>
      </c>
      <c r="B1" s="37"/>
      <c r="C1" s="37"/>
      <c r="D1" s="37"/>
      <c r="E1" s="37"/>
      <c r="F1" s="37"/>
      <c r="G1" s="37"/>
      <c r="H1" s="37"/>
    </row>
    <row r="2" spans="1:8">
      <c r="A2" s="37" t="s">
        <v>93</v>
      </c>
      <c r="B2" s="37"/>
      <c r="C2" s="37"/>
      <c r="D2" s="37"/>
      <c r="E2" s="37"/>
      <c r="F2" s="37"/>
      <c r="G2" s="37"/>
      <c r="H2" s="37"/>
    </row>
    <row r="3" spans="1:8">
      <c r="A3" s="31" t="s">
        <v>8</v>
      </c>
      <c r="B3" s="31"/>
      <c r="C3" s="31"/>
      <c r="D3" s="31"/>
      <c r="E3" s="31"/>
      <c r="F3" s="31"/>
      <c r="G3" s="31"/>
      <c r="H3" s="31"/>
    </row>
    <row r="4" spans="1:8" ht="30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7</v>
      </c>
      <c r="H4" s="10" t="s">
        <v>6</v>
      </c>
    </row>
    <row r="5" spans="1:8" ht="60">
      <c r="A5" s="1">
        <v>1</v>
      </c>
      <c r="B5" s="28" t="s">
        <v>9</v>
      </c>
      <c r="C5" s="1" t="s">
        <v>62</v>
      </c>
      <c r="D5" s="1" t="s">
        <v>10</v>
      </c>
      <c r="E5" s="1" t="s">
        <v>11</v>
      </c>
      <c r="F5" s="1">
        <v>1</v>
      </c>
      <c r="G5" s="4"/>
      <c r="H5" s="4"/>
    </row>
    <row r="6" spans="1:8" ht="60">
      <c r="A6" s="1">
        <v>2</v>
      </c>
      <c r="B6" s="29"/>
      <c r="C6" s="1" t="s">
        <v>63</v>
      </c>
      <c r="D6" s="1" t="s">
        <v>12</v>
      </c>
      <c r="E6" s="1" t="s">
        <v>11</v>
      </c>
      <c r="F6" s="1">
        <v>4</v>
      </c>
      <c r="G6" s="4"/>
      <c r="H6" s="4"/>
    </row>
    <row r="7" spans="1:8" ht="75">
      <c r="A7" s="1">
        <v>3</v>
      </c>
      <c r="B7" s="29"/>
      <c r="C7" s="1" t="s">
        <v>64</v>
      </c>
      <c r="D7" s="1" t="s">
        <v>13</v>
      </c>
      <c r="E7" s="1" t="s">
        <v>11</v>
      </c>
      <c r="F7" s="1">
        <v>1</v>
      </c>
      <c r="G7" s="4"/>
      <c r="H7" s="4"/>
    </row>
    <row r="8" spans="1:8" ht="60">
      <c r="A8" s="1">
        <v>4</v>
      </c>
      <c r="B8" s="29"/>
      <c r="C8" s="1" t="s">
        <v>65</v>
      </c>
      <c r="D8" s="1" t="s">
        <v>66</v>
      </c>
      <c r="E8" s="1" t="s">
        <v>34</v>
      </c>
      <c r="F8" s="1">
        <v>6</v>
      </c>
      <c r="G8" s="4"/>
      <c r="H8" s="4"/>
    </row>
    <row r="9" spans="1:8" ht="60">
      <c r="A9" s="1">
        <v>5</v>
      </c>
      <c r="B9" s="29"/>
      <c r="C9" s="1" t="s">
        <v>90</v>
      </c>
      <c r="D9" s="1"/>
      <c r="E9" s="1" t="s">
        <v>26</v>
      </c>
      <c r="F9" s="1">
        <v>500</v>
      </c>
      <c r="G9" s="4"/>
      <c r="H9" s="4"/>
    </row>
    <row r="10" spans="1:8" ht="30">
      <c r="A10" s="1">
        <v>6</v>
      </c>
      <c r="B10" s="29"/>
      <c r="C10" s="1" t="s">
        <v>15</v>
      </c>
      <c r="D10" s="1" t="s">
        <v>81</v>
      </c>
      <c r="E10" s="1" t="s">
        <v>34</v>
      </c>
      <c r="F10" s="1">
        <v>1</v>
      </c>
      <c r="G10" s="4"/>
      <c r="H10" s="4"/>
    </row>
    <row r="11" spans="1:8" ht="60">
      <c r="A11" s="1">
        <v>7</v>
      </c>
      <c r="B11" s="29"/>
      <c r="C11" s="1" t="s">
        <v>17</v>
      </c>
      <c r="D11" s="1" t="s">
        <v>18</v>
      </c>
      <c r="E11" s="1" t="s">
        <v>34</v>
      </c>
      <c r="F11" s="1">
        <v>1</v>
      </c>
      <c r="G11" s="4"/>
      <c r="H11" s="4"/>
    </row>
    <row r="12" spans="1:8" ht="30">
      <c r="A12" s="1">
        <v>8</v>
      </c>
      <c r="B12" s="29"/>
      <c r="C12" s="1" t="s">
        <v>19</v>
      </c>
      <c r="D12" s="1" t="s">
        <v>20</v>
      </c>
      <c r="E12" s="1" t="s">
        <v>34</v>
      </c>
      <c r="F12" s="1">
        <v>1</v>
      </c>
      <c r="G12" s="4"/>
      <c r="H12" s="4"/>
    </row>
    <row r="13" spans="1:8" ht="30">
      <c r="A13" s="1">
        <v>9</v>
      </c>
      <c r="B13" s="29"/>
      <c r="C13" s="1" t="s">
        <v>23</v>
      </c>
      <c r="D13" s="1" t="s">
        <v>24</v>
      </c>
      <c r="E13" s="1" t="s">
        <v>34</v>
      </c>
      <c r="F13" s="1">
        <v>1</v>
      </c>
      <c r="G13" s="4"/>
      <c r="H13" s="4"/>
    </row>
    <row r="14" spans="1:8" ht="75">
      <c r="A14" s="1">
        <v>10</v>
      </c>
      <c r="B14" s="29"/>
      <c r="C14" s="1" t="s">
        <v>67</v>
      </c>
      <c r="D14" s="1" t="s">
        <v>25</v>
      </c>
      <c r="E14" s="1" t="s">
        <v>26</v>
      </c>
      <c r="F14" s="1">
        <v>491</v>
      </c>
      <c r="G14" s="4"/>
      <c r="H14" s="4"/>
    </row>
    <row r="15" spans="1:8" ht="45">
      <c r="A15" s="1">
        <v>11</v>
      </c>
      <c r="B15" s="29"/>
      <c r="C15" s="1" t="s">
        <v>21</v>
      </c>
      <c r="D15" s="1" t="s">
        <v>27</v>
      </c>
      <c r="E15" s="1" t="s">
        <v>26</v>
      </c>
      <c r="F15" s="1">
        <v>491</v>
      </c>
      <c r="G15" s="4"/>
      <c r="H15" s="4"/>
    </row>
    <row r="16" spans="1:8" ht="45">
      <c r="A16" s="1">
        <v>12</v>
      </c>
      <c r="B16" s="29"/>
      <c r="C16" s="1" t="s">
        <v>22</v>
      </c>
      <c r="D16" s="1" t="s">
        <v>28</v>
      </c>
      <c r="E16" s="1" t="s">
        <v>26</v>
      </c>
      <c r="F16" s="1">
        <v>491</v>
      </c>
      <c r="G16" s="4"/>
      <c r="H16" s="4"/>
    </row>
    <row r="17" spans="1:8" ht="30">
      <c r="A17" s="1">
        <v>13</v>
      </c>
      <c r="B17" s="29"/>
      <c r="C17" s="1" t="s">
        <v>29</v>
      </c>
      <c r="D17" s="1" t="s">
        <v>30</v>
      </c>
      <c r="E17" s="1" t="s">
        <v>26</v>
      </c>
      <c r="F17" s="1">
        <v>491</v>
      </c>
      <c r="G17" s="4"/>
      <c r="H17" s="4"/>
    </row>
    <row r="18" spans="1:8" ht="75">
      <c r="A18" s="1">
        <v>14</v>
      </c>
      <c r="B18" s="29"/>
      <c r="C18" s="1" t="s">
        <v>68</v>
      </c>
      <c r="D18" s="1" t="s">
        <v>32</v>
      </c>
      <c r="E18" s="1" t="s">
        <v>26</v>
      </c>
      <c r="F18" s="1">
        <v>491</v>
      </c>
      <c r="G18" s="4"/>
      <c r="H18" s="4"/>
    </row>
    <row r="19" spans="1:8" ht="180">
      <c r="A19" s="1">
        <v>15</v>
      </c>
      <c r="B19" s="30"/>
      <c r="C19" s="1" t="s">
        <v>31</v>
      </c>
      <c r="D19" s="1" t="s">
        <v>33</v>
      </c>
      <c r="E19" s="1" t="s">
        <v>26</v>
      </c>
      <c r="F19" s="1">
        <v>491</v>
      </c>
      <c r="G19" s="4"/>
      <c r="H19" s="4"/>
    </row>
    <row r="20" spans="1:8">
      <c r="A20" s="32" t="s">
        <v>42</v>
      </c>
      <c r="B20" s="33"/>
      <c r="C20" s="33"/>
      <c r="D20" s="33"/>
      <c r="E20" s="33"/>
      <c r="F20" s="33"/>
      <c r="G20" s="34"/>
      <c r="H20" s="5">
        <f>SUM(H5:H19)</f>
        <v>0</v>
      </c>
    </row>
    <row r="22" spans="1:8" s="2" customFormat="1" ht="30">
      <c r="A22" s="10" t="s">
        <v>0</v>
      </c>
      <c r="B22" s="15" t="s">
        <v>1</v>
      </c>
      <c r="C22" s="10" t="s">
        <v>2</v>
      </c>
      <c r="D22" s="16" t="s">
        <v>3</v>
      </c>
      <c r="E22" s="10" t="s">
        <v>4</v>
      </c>
      <c r="F22" s="10" t="s">
        <v>5</v>
      </c>
      <c r="G22" s="10" t="s">
        <v>7</v>
      </c>
      <c r="H22" s="10" t="s">
        <v>6</v>
      </c>
    </row>
    <row r="23" spans="1:8" s="2" customFormat="1" ht="60" customHeight="1">
      <c r="A23" s="1">
        <v>16</v>
      </c>
      <c r="B23" s="35" t="s">
        <v>69</v>
      </c>
      <c r="C23" s="14" t="s">
        <v>51</v>
      </c>
      <c r="D23" s="17" t="s">
        <v>72</v>
      </c>
      <c r="E23" s="1" t="s">
        <v>71</v>
      </c>
      <c r="F23" s="1">
        <v>36</v>
      </c>
      <c r="G23" s="4"/>
      <c r="H23" s="5"/>
    </row>
    <row r="24" spans="1:8" s="2" customFormat="1" ht="60">
      <c r="A24" s="1">
        <v>17</v>
      </c>
      <c r="B24" s="36"/>
      <c r="C24" s="14" t="s">
        <v>44</v>
      </c>
      <c r="D24" s="12" t="s">
        <v>73</v>
      </c>
      <c r="E24" s="1" t="s">
        <v>71</v>
      </c>
      <c r="F24" s="1">
        <v>72</v>
      </c>
      <c r="G24" s="4"/>
      <c r="H24" s="5"/>
    </row>
    <row r="25" spans="1:8" s="2" customFormat="1" ht="60">
      <c r="A25" s="1">
        <v>18</v>
      </c>
      <c r="B25" s="36"/>
      <c r="C25" s="14" t="s">
        <v>45</v>
      </c>
      <c r="D25" s="12" t="s">
        <v>74</v>
      </c>
      <c r="E25" s="1" t="s">
        <v>71</v>
      </c>
      <c r="F25" s="1">
        <v>252</v>
      </c>
      <c r="G25" s="4"/>
      <c r="H25" s="5"/>
    </row>
    <row r="26" spans="1:8" s="2" customFormat="1" ht="60">
      <c r="A26" s="1">
        <v>19</v>
      </c>
      <c r="B26" s="36"/>
      <c r="C26" s="14" t="s">
        <v>46</v>
      </c>
      <c r="D26" s="12" t="s">
        <v>75</v>
      </c>
      <c r="E26" s="1" t="s">
        <v>71</v>
      </c>
      <c r="F26" s="1">
        <v>180</v>
      </c>
      <c r="G26" s="4"/>
      <c r="H26" s="5"/>
    </row>
    <row r="27" spans="1:8" s="2" customFormat="1" ht="45">
      <c r="A27" s="1">
        <v>20</v>
      </c>
      <c r="B27" s="36"/>
      <c r="C27" s="14" t="s">
        <v>70</v>
      </c>
      <c r="D27" s="12" t="s">
        <v>72</v>
      </c>
      <c r="E27" s="1" t="s">
        <v>71</v>
      </c>
      <c r="F27" s="1">
        <v>36</v>
      </c>
      <c r="G27" s="4"/>
      <c r="H27" s="5"/>
    </row>
    <row r="28" spans="1:8" s="2" customFormat="1" ht="60">
      <c r="A28" s="1">
        <v>21</v>
      </c>
      <c r="B28" s="36"/>
      <c r="C28" s="14" t="s">
        <v>48</v>
      </c>
      <c r="D28" s="12" t="s">
        <v>76</v>
      </c>
      <c r="E28" s="1" t="s">
        <v>71</v>
      </c>
      <c r="F28" s="1">
        <v>36</v>
      </c>
      <c r="G28" s="4"/>
      <c r="H28" s="5"/>
    </row>
    <row r="29" spans="1:8" s="2" customFormat="1" ht="60">
      <c r="A29" s="1">
        <v>22</v>
      </c>
      <c r="B29" s="36"/>
      <c r="C29" s="14" t="s">
        <v>49</v>
      </c>
      <c r="D29" s="17" t="s">
        <v>73</v>
      </c>
      <c r="E29" s="1" t="s">
        <v>71</v>
      </c>
      <c r="F29" s="1">
        <v>72</v>
      </c>
      <c r="G29" s="4"/>
      <c r="H29" s="5"/>
    </row>
    <row r="30" spans="1:8" s="2" customFormat="1" ht="75">
      <c r="A30" s="1">
        <v>23</v>
      </c>
      <c r="B30" s="36"/>
      <c r="C30" s="14" t="s">
        <v>60</v>
      </c>
      <c r="D30" s="17" t="s">
        <v>61</v>
      </c>
      <c r="E30" s="1" t="s">
        <v>71</v>
      </c>
      <c r="F30" s="1">
        <v>72</v>
      </c>
      <c r="G30" s="4"/>
      <c r="H30" s="5"/>
    </row>
    <row r="31" spans="1:8" s="2" customFormat="1" ht="75">
      <c r="A31" s="1">
        <v>24</v>
      </c>
      <c r="B31" s="29"/>
      <c r="C31" s="1" t="s">
        <v>82</v>
      </c>
      <c r="D31" s="1" t="s">
        <v>35</v>
      </c>
      <c r="E31" s="1" t="s">
        <v>34</v>
      </c>
      <c r="F31" s="1">
        <v>95</v>
      </c>
      <c r="G31" s="4"/>
      <c r="H31" s="5"/>
    </row>
    <row r="32" spans="1:8" s="2" customFormat="1" ht="75">
      <c r="A32" s="1">
        <v>25</v>
      </c>
      <c r="B32" s="29"/>
      <c r="C32" s="1" t="s">
        <v>36</v>
      </c>
      <c r="D32" s="1"/>
      <c r="E32" s="1" t="s">
        <v>11</v>
      </c>
      <c r="F32" s="1">
        <v>491</v>
      </c>
      <c r="G32" s="4"/>
      <c r="H32" s="5"/>
    </row>
    <row r="33" spans="1:8" s="2" customFormat="1" ht="45">
      <c r="A33" s="1">
        <v>26</v>
      </c>
      <c r="B33" s="29"/>
      <c r="C33" s="1" t="s">
        <v>37</v>
      </c>
      <c r="D33" s="1"/>
      <c r="E33" s="1" t="s">
        <v>11</v>
      </c>
      <c r="F33" s="1">
        <v>491</v>
      </c>
      <c r="G33" s="4"/>
      <c r="H33" s="5"/>
    </row>
    <row r="34" spans="1:8" s="2" customFormat="1" ht="75">
      <c r="A34" s="1">
        <v>27</v>
      </c>
      <c r="B34" s="29"/>
      <c r="C34" s="1" t="s">
        <v>68</v>
      </c>
      <c r="D34" s="1" t="s">
        <v>77</v>
      </c>
      <c r="E34" s="1" t="s">
        <v>26</v>
      </c>
      <c r="F34" s="1">
        <v>4419</v>
      </c>
      <c r="G34" s="4"/>
      <c r="H34" s="5"/>
    </row>
    <row r="35" spans="1:8" s="2" customFormat="1" ht="180">
      <c r="A35" s="1">
        <v>28</v>
      </c>
      <c r="B35" s="29"/>
      <c r="C35" s="1" t="s">
        <v>31</v>
      </c>
      <c r="D35" s="1" t="s">
        <v>78</v>
      </c>
      <c r="E35" s="1" t="s">
        <v>26</v>
      </c>
      <c r="F35" s="1">
        <v>1964</v>
      </c>
      <c r="G35" s="4"/>
      <c r="H35" s="5"/>
    </row>
    <row r="36" spans="1:8" s="2" customFormat="1">
      <c r="A36" s="42"/>
      <c r="B36" s="43"/>
      <c r="C36" s="43"/>
      <c r="D36" s="43"/>
      <c r="E36" s="43"/>
      <c r="F36" s="43"/>
      <c r="G36" s="44"/>
      <c r="H36" s="5">
        <f>SUM(H23:H35)</f>
        <v>0</v>
      </c>
    </row>
    <row r="38" spans="1:8">
      <c r="A38" s="31" t="s">
        <v>38</v>
      </c>
      <c r="B38" s="31"/>
      <c r="C38" s="31"/>
      <c r="D38" s="31"/>
      <c r="E38" s="31"/>
      <c r="F38" s="31"/>
      <c r="G38" s="31"/>
      <c r="H38" s="31"/>
    </row>
    <row r="39" spans="1:8" ht="30">
      <c r="A39" s="10" t="s">
        <v>0</v>
      </c>
      <c r="B39" s="10" t="s">
        <v>1</v>
      </c>
      <c r="C39" s="10" t="s">
        <v>2</v>
      </c>
      <c r="D39" s="10" t="s">
        <v>3</v>
      </c>
      <c r="E39" s="10" t="s">
        <v>4</v>
      </c>
      <c r="F39" s="10" t="s">
        <v>5</v>
      </c>
      <c r="G39" s="10" t="s">
        <v>7</v>
      </c>
      <c r="H39" s="10" t="s">
        <v>6</v>
      </c>
    </row>
    <row r="40" spans="1:8" ht="60">
      <c r="A40" s="1">
        <v>29</v>
      </c>
      <c r="B40" s="28" t="s">
        <v>9</v>
      </c>
      <c r="C40" s="1" t="s">
        <v>50</v>
      </c>
      <c r="D40" s="1" t="s">
        <v>10</v>
      </c>
      <c r="E40" s="1" t="s">
        <v>11</v>
      </c>
      <c r="F40" s="1">
        <v>1</v>
      </c>
      <c r="G40" s="4"/>
      <c r="H40" s="4"/>
    </row>
    <row r="41" spans="1:8" ht="60">
      <c r="A41" s="1">
        <v>30</v>
      </c>
      <c r="B41" s="29"/>
      <c r="C41" s="1" t="s">
        <v>59</v>
      </c>
      <c r="D41" s="1" t="s">
        <v>12</v>
      </c>
      <c r="E41" s="1" t="s">
        <v>11</v>
      </c>
      <c r="F41" s="1">
        <v>4</v>
      </c>
      <c r="G41" s="4"/>
      <c r="H41" s="4"/>
    </row>
    <row r="42" spans="1:8" ht="75">
      <c r="A42" s="1">
        <v>31</v>
      </c>
      <c r="B42" s="29"/>
      <c r="C42" s="1" t="s">
        <v>64</v>
      </c>
      <c r="D42" s="1" t="s">
        <v>13</v>
      </c>
      <c r="E42" s="1" t="s">
        <v>11</v>
      </c>
      <c r="F42" s="1">
        <v>1</v>
      </c>
      <c r="G42" s="4"/>
      <c r="H42" s="4"/>
    </row>
    <row r="43" spans="1:8" ht="60">
      <c r="A43" s="1">
        <v>32</v>
      </c>
      <c r="B43" s="29"/>
      <c r="C43" s="1" t="s">
        <v>65</v>
      </c>
      <c r="D43" s="1" t="s">
        <v>66</v>
      </c>
      <c r="E43" s="1" t="s">
        <v>34</v>
      </c>
      <c r="F43" s="1">
        <v>6</v>
      </c>
      <c r="G43" s="4"/>
      <c r="H43" s="4"/>
    </row>
    <row r="44" spans="1:8" ht="60">
      <c r="A44" s="1">
        <v>33</v>
      </c>
      <c r="B44" s="29"/>
      <c r="C44" s="1" t="s">
        <v>90</v>
      </c>
      <c r="D44" s="1"/>
      <c r="E44" s="1" t="s">
        <v>26</v>
      </c>
      <c r="F44" s="1">
        <v>500</v>
      </c>
      <c r="G44" s="4"/>
      <c r="H44" s="4"/>
    </row>
    <row r="45" spans="1:8" ht="30">
      <c r="A45" s="1">
        <v>34</v>
      </c>
      <c r="B45" s="29"/>
      <c r="C45" s="1" t="s">
        <v>15</v>
      </c>
      <c r="D45" s="1" t="s">
        <v>16</v>
      </c>
      <c r="E45" s="1" t="s">
        <v>34</v>
      </c>
      <c r="F45" s="1">
        <v>1</v>
      </c>
      <c r="G45" s="4"/>
      <c r="H45" s="4"/>
    </row>
    <row r="46" spans="1:8" ht="60">
      <c r="A46" s="1">
        <v>35</v>
      </c>
      <c r="B46" s="29"/>
      <c r="C46" s="1" t="s">
        <v>17</v>
      </c>
      <c r="D46" s="1" t="s">
        <v>18</v>
      </c>
      <c r="E46" s="1" t="s">
        <v>34</v>
      </c>
      <c r="F46" s="1">
        <v>1</v>
      </c>
      <c r="G46" s="4"/>
      <c r="H46" s="4"/>
    </row>
    <row r="47" spans="1:8" ht="30">
      <c r="A47" s="1">
        <v>36</v>
      </c>
      <c r="B47" s="29"/>
      <c r="C47" s="1" t="s">
        <v>19</v>
      </c>
      <c r="D47" s="1" t="s">
        <v>20</v>
      </c>
      <c r="E47" s="1" t="s">
        <v>34</v>
      </c>
      <c r="F47" s="1">
        <v>1</v>
      </c>
      <c r="G47" s="4"/>
      <c r="H47" s="4"/>
    </row>
    <row r="48" spans="1:8" ht="30">
      <c r="A48" s="1">
        <v>37</v>
      </c>
      <c r="B48" s="29"/>
      <c r="C48" s="1" t="s">
        <v>23</v>
      </c>
      <c r="D48" s="1" t="s">
        <v>24</v>
      </c>
      <c r="E48" s="1" t="s">
        <v>34</v>
      </c>
      <c r="F48" s="1">
        <v>1</v>
      </c>
      <c r="G48" s="4"/>
      <c r="H48" s="4"/>
    </row>
    <row r="49" spans="1:8" ht="30">
      <c r="A49" s="1">
        <v>38</v>
      </c>
      <c r="B49" s="29"/>
      <c r="C49" s="1" t="s">
        <v>29</v>
      </c>
      <c r="D49" s="1" t="s">
        <v>30</v>
      </c>
      <c r="E49" s="1" t="s">
        <v>26</v>
      </c>
      <c r="F49" s="1">
        <v>491</v>
      </c>
      <c r="G49" s="4"/>
      <c r="H49" s="4"/>
    </row>
    <row r="50" spans="1:8" ht="75">
      <c r="A50" s="1">
        <v>39</v>
      </c>
      <c r="B50" s="29"/>
      <c r="C50" s="1" t="s">
        <v>68</v>
      </c>
      <c r="D50" s="1" t="s">
        <v>32</v>
      </c>
      <c r="E50" s="1" t="s">
        <v>26</v>
      </c>
      <c r="F50" s="1">
        <v>491</v>
      </c>
      <c r="G50" s="4"/>
      <c r="H50" s="4"/>
    </row>
    <row r="51" spans="1:8" ht="180">
      <c r="A51" s="1">
        <v>40</v>
      </c>
      <c r="B51" s="30"/>
      <c r="C51" s="1" t="s">
        <v>31</v>
      </c>
      <c r="D51" s="1" t="s">
        <v>33</v>
      </c>
      <c r="E51" s="1" t="s">
        <v>26</v>
      </c>
      <c r="F51" s="1">
        <v>491</v>
      </c>
      <c r="G51" s="4"/>
      <c r="H51" s="4"/>
    </row>
    <row r="52" spans="1:8">
      <c r="A52" s="32" t="s">
        <v>42</v>
      </c>
      <c r="B52" s="33"/>
      <c r="C52" s="33"/>
      <c r="D52" s="33"/>
      <c r="E52" s="33"/>
      <c r="F52" s="33"/>
      <c r="G52" s="34"/>
      <c r="H52" s="5">
        <f>SUM(H40:H51)</f>
        <v>0</v>
      </c>
    </row>
    <row r="54" spans="1:8" ht="30">
      <c r="A54" s="10" t="s">
        <v>0</v>
      </c>
      <c r="B54" s="10" t="s">
        <v>1</v>
      </c>
      <c r="C54" s="13" t="s">
        <v>2</v>
      </c>
      <c r="D54" s="10" t="s">
        <v>3</v>
      </c>
      <c r="E54" s="10" t="s">
        <v>4</v>
      </c>
      <c r="F54" s="10" t="s">
        <v>5</v>
      </c>
      <c r="G54" s="10" t="s">
        <v>7</v>
      </c>
      <c r="H54" s="10" t="s">
        <v>6</v>
      </c>
    </row>
    <row r="55" spans="1:8" ht="45">
      <c r="A55" s="1">
        <v>41</v>
      </c>
      <c r="B55" s="35" t="s">
        <v>39</v>
      </c>
      <c r="C55" s="14" t="s">
        <v>43</v>
      </c>
      <c r="D55" s="17" t="s">
        <v>72</v>
      </c>
      <c r="E55" s="1" t="s">
        <v>71</v>
      </c>
      <c r="F55" s="1">
        <v>20</v>
      </c>
      <c r="G55" s="4"/>
      <c r="H55" s="5"/>
    </row>
    <row r="56" spans="1:8" ht="60">
      <c r="A56" s="1">
        <v>42</v>
      </c>
      <c r="B56" s="36"/>
      <c r="C56" s="14" t="s">
        <v>44</v>
      </c>
      <c r="D56" s="17" t="s">
        <v>73</v>
      </c>
      <c r="E56" s="1" t="s">
        <v>71</v>
      </c>
      <c r="F56" s="1">
        <v>40</v>
      </c>
      <c r="G56" s="4"/>
      <c r="H56" s="5"/>
    </row>
    <row r="57" spans="1:8" ht="60">
      <c r="A57" s="1">
        <v>43</v>
      </c>
      <c r="B57" s="36"/>
      <c r="C57" s="14" t="s">
        <v>45</v>
      </c>
      <c r="D57" s="17" t="s">
        <v>74</v>
      </c>
      <c r="E57" s="1" t="s">
        <v>71</v>
      </c>
      <c r="F57" s="1">
        <v>140</v>
      </c>
      <c r="G57" s="4"/>
      <c r="H57" s="5"/>
    </row>
    <row r="58" spans="1:8" ht="60">
      <c r="A58" s="1">
        <v>44</v>
      </c>
      <c r="B58" s="36"/>
      <c r="C58" s="14" t="s">
        <v>46</v>
      </c>
      <c r="D58" s="17" t="s">
        <v>75</v>
      </c>
      <c r="E58" s="1" t="s">
        <v>71</v>
      </c>
      <c r="F58" s="1">
        <v>100</v>
      </c>
      <c r="G58" s="4"/>
      <c r="H58" s="5"/>
    </row>
    <row r="59" spans="1:8" ht="45">
      <c r="A59" s="1">
        <v>45</v>
      </c>
      <c r="B59" s="36"/>
      <c r="C59" s="14" t="s">
        <v>47</v>
      </c>
      <c r="D59" s="17" t="s">
        <v>72</v>
      </c>
      <c r="E59" s="1" t="s">
        <v>71</v>
      </c>
      <c r="F59" s="1">
        <v>20</v>
      </c>
      <c r="G59" s="4"/>
      <c r="H59" s="5"/>
    </row>
    <row r="60" spans="1:8" ht="60">
      <c r="A60" s="1">
        <v>46</v>
      </c>
      <c r="B60" s="36"/>
      <c r="C60" s="14" t="s">
        <v>48</v>
      </c>
      <c r="D60" s="17" t="s">
        <v>76</v>
      </c>
      <c r="E60" s="1" t="s">
        <v>71</v>
      </c>
      <c r="F60" s="1">
        <v>20</v>
      </c>
      <c r="G60" s="4"/>
      <c r="H60" s="5"/>
    </row>
    <row r="61" spans="1:8" ht="60">
      <c r="A61" s="1">
        <v>47</v>
      </c>
      <c r="B61" s="36"/>
      <c r="C61" s="14" t="s">
        <v>49</v>
      </c>
      <c r="D61" s="17" t="s">
        <v>73</v>
      </c>
      <c r="E61" s="1" t="s">
        <v>71</v>
      </c>
      <c r="F61" s="1">
        <v>40</v>
      </c>
      <c r="G61" s="4"/>
      <c r="H61" s="5"/>
    </row>
    <row r="62" spans="1:8" ht="75">
      <c r="A62" s="1">
        <v>48</v>
      </c>
      <c r="B62" s="36"/>
      <c r="C62" s="14" t="s">
        <v>60</v>
      </c>
      <c r="D62" s="17" t="s">
        <v>61</v>
      </c>
      <c r="E62" s="1" t="s">
        <v>71</v>
      </c>
      <c r="F62" s="1">
        <v>40</v>
      </c>
      <c r="G62" s="4"/>
      <c r="H62" s="5"/>
    </row>
    <row r="63" spans="1:8" ht="75">
      <c r="A63" s="1">
        <v>49</v>
      </c>
      <c r="B63" s="36"/>
      <c r="C63" s="1" t="s">
        <v>83</v>
      </c>
      <c r="D63" s="12" t="s">
        <v>40</v>
      </c>
      <c r="E63" s="1" t="s">
        <v>34</v>
      </c>
      <c r="F63" s="1">
        <v>57</v>
      </c>
      <c r="G63" s="4"/>
      <c r="H63" s="5"/>
    </row>
    <row r="64" spans="1:8" ht="75">
      <c r="A64" s="1">
        <v>50</v>
      </c>
      <c r="B64" s="36"/>
      <c r="C64" s="1" t="s">
        <v>36</v>
      </c>
      <c r="D64" s="12"/>
      <c r="E64" s="1" t="s">
        <v>11</v>
      </c>
      <c r="F64" s="1">
        <v>491</v>
      </c>
      <c r="G64" s="4"/>
      <c r="H64" s="5"/>
    </row>
    <row r="65" spans="1:8" ht="45">
      <c r="A65" s="1">
        <v>51</v>
      </c>
      <c r="B65" s="36"/>
      <c r="C65" s="1" t="s">
        <v>37</v>
      </c>
      <c r="D65" s="12"/>
      <c r="E65" s="1" t="s">
        <v>11</v>
      </c>
      <c r="F65" s="1">
        <v>491</v>
      </c>
      <c r="G65" s="4"/>
      <c r="H65" s="5"/>
    </row>
    <row r="66" spans="1:8" ht="75">
      <c r="A66" s="1">
        <v>52</v>
      </c>
      <c r="B66" s="36"/>
      <c r="C66" s="1" t="s">
        <v>68</v>
      </c>
      <c r="D66" s="1" t="s">
        <v>79</v>
      </c>
      <c r="E66" s="1" t="s">
        <v>26</v>
      </c>
      <c r="F66" s="1">
        <v>2455</v>
      </c>
      <c r="G66" s="4"/>
      <c r="H66" s="5"/>
    </row>
    <row r="67" spans="1:8" ht="180">
      <c r="A67" s="1">
        <v>53</v>
      </c>
      <c r="B67" s="36"/>
      <c r="C67" s="1" t="s">
        <v>31</v>
      </c>
      <c r="D67" s="1" t="s">
        <v>80</v>
      </c>
      <c r="E67" s="1" t="s">
        <v>26</v>
      </c>
      <c r="F67" s="1">
        <v>982</v>
      </c>
      <c r="G67" s="4"/>
      <c r="H67" s="5"/>
    </row>
    <row r="68" spans="1:8">
      <c r="A68" s="32" t="s">
        <v>42</v>
      </c>
      <c r="B68" s="33"/>
      <c r="C68" s="33"/>
      <c r="D68" s="33"/>
      <c r="E68" s="33"/>
      <c r="F68" s="33"/>
      <c r="G68" s="34"/>
      <c r="H68" s="5">
        <f>SUM(H55:H67)</f>
        <v>0</v>
      </c>
    </row>
    <row r="70" spans="1:8">
      <c r="A70" s="31" t="s">
        <v>41</v>
      </c>
      <c r="B70" s="31"/>
      <c r="C70" s="31"/>
      <c r="D70" s="31"/>
      <c r="E70" s="31"/>
      <c r="F70" s="31"/>
      <c r="G70" s="31"/>
      <c r="H70" s="31"/>
    </row>
    <row r="71" spans="1:8" ht="30">
      <c r="A71" s="10" t="s">
        <v>0</v>
      </c>
      <c r="B71" s="10" t="s">
        <v>1</v>
      </c>
      <c r="C71" s="10" t="s">
        <v>2</v>
      </c>
      <c r="D71" s="10" t="s">
        <v>3</v>
      </c>
      <c r="E71" s="10" t="s">
        <v>4</v>
      </c>
      <c r="F71" s="10" t="s">
        <v>5</v>
      </c>
      <c r="G71" s="10" t="s">
        <v>7</v>
      </c>
      <c r="H71" s="10" t="s">
        <v>6</v>
      </c>
    </row>
    <row r="72" spans="1:8" ht="60">
      <c r="A72" s="1">
        <v>54</v>
      </c>
      <c r="B72" s="28" t="s">
        <v>9</v>
      </c>
      <c r="C72" s="1" t="s">
        <v>50</v>
      </c>
      <c r="D72" s="1" t="s">
        <v>10</v>
      </c>
      <c r="E72" s="1" t="s">
        <v>11</v>
      </c>
      <c r="F72" s="1">
        <v>1</v>
      </c>
      <c r="G72" s="4"/>
      <c r="H72" s="4"/>
    </row>
    <row r="73" spans="1:8" ht="60">
      <c r="A73" s="1">
        <v>55</v>
      </c>
      <c r="B73" s="29"/>
      <c r="C73" s="1" t="s">
        <v>59</v>
      </c>
      <c r="D73" s="1" t="s">
        <v>12</v>
      </c>
      <c r="E73" s="1" t="s">
        <v>11</v>
      </c>
      <c r="F73" s="1">
        <v>4</v>
      </c>
      <c r="G73" s="4"/>
      <c r="H73" s="4"/>
    </row>
    <row r="74" spans="1:8" ht="45">
      <c r="A74" s="1">
        <v>56</v>
      </c>
      <c r="B74" s="29"/>
      <c r="C74" s="1" t="s">
        <v>84</v>
      </c>
      <c r="D74" s="1" t="s">
        <v>13</v>
      </c>
      <c r="E74" s="1" t="s">
        <v>11</v>
      </c>
      <c r="F74" s="1">
        <v>1</v>
      </c>
      <c r="G74" s="4"/>
      <c r="H74" s="4"/>
    </row>
    <row r="75" spans="1:8" ht="60">
      <c r="A75" s="1">
        <v>57</v>
      </c>
      <c r="B75" s="29"/>
      <c r="C75" s="1" t="s">
        <v>65</v>
      </c>
      <c r="D75" s="1" t="s">
        <v>66</v>
      </c>
      <c r="E75" s="1" t="s">
        <v>14</v>
      </c>
      <c r="F75" s="1">
        <v>6</v>
      </c>
      <c r="G75" s="4"/>
      <c r="H75" s="4"/>
    </row>
    <row r="76" spans="1:8" ht="60">
      <c r="A76" s="1">
        <v>58</v>
      </c>
      <c r="B76" s="29"/>
      <c r="C76" s="1" t="s">
        <v>90</v>
      </c>
      <c r="D76" s="1"/>
      <c r="E76" s="1" t="s">
        <v>4</v>
      </c>
      <c r="F76" s="1">
        <v>500</v>
      </c>
      <c r="G76" s="4"/>
      <c r="H76" s="4"/>
    </row>
    <row r="77" spans="1:8" ht="30">
      <c r="A77" s="1">
        <v>59</v>
      </c>
      <c r="B77" s="29"/>
      <c r="C77" s="1" t="s">
        <v>15</v>
      </c>
      <c r="D77" s="1" t="s">
        <v>81</v>
      </c>
      <c r="E77" s="1" t="s">
        <v>14</v>
      </c>
      <c r="F77" s="1">
        <v>1</v>
      </c>
      <c r="G77" s="4"/>
      <c r="H77" s="4"/>
    </row>
    <row r="78" spans="1:8" ht="60">
      <c r="A78" s="1">
        <v>60</v>
      </c>
      <c r="B78" s="29"/>
      <c r="C78" s="1" t="s">
        <v>17</v>
      </c>
      <c r="D78" s="1" t="s">
        <v>18</v>
      </c>
      <c r="E78" s="1" t="s">
        <v>14</v>
      </c>
      <c r="F78" s="1">
        <v>1</v>
      </c>
      <c r="G78" s="4"/>
      <c r="H78" s="4"/>
    </row>
    <row r="79" spans="1:8" ht="30">
      <c r="A79" s="1">
        <v>61</v>
      </c>
      <c r="B79" s="29"/>
      <c r="C79" s="1" t="s">
        <v>19</v>
      </c>
      <c r="D79" s="1" t="s">
        <v>20</v>
      </c>
      <c r="E79" s="1" t="s">
        <v>14</v>
      </c>
      <c r="F79" s="1">
        <v>1</v>
      </c>
      <c r="G79" s="4"/>
      <c r="H79" s="4"/>
    </row>
    <row r="80" spans="1:8" ht="30">
      <c r="A80" s="1">
        <v>62</v>
      </c>
      <c r="B80" s="29"/>
      <c r="C80" s="1" t="s">
        <v>23</v>
      </c>
      <c r="D80" s="1" t="s">
        <v>24</v>
      </c>
      <c r="E80" s="1" t="s">
        <v>14</v>
      </c>
      <c r="F80" s="1">
        <v>1</v>
      </c>
      <c r="G80" s="4"/>
      <c r="H80" s="4"/>
    </row>
    <row r="81" spans="1:8" ht="75">
      <c r="A81" s="1">
        <v>63</v>
      </c>
      <c r="B81" s="29"/>
      <c r="C81" s="1" t="s">
        <v>85</v>
      </c>
      <c r="D81" s="1" t="s">
        <v>25</v>
      </c>
      <c r="E81" s="1" t="s">
        <v>26</v>
      </c>
      <c r="F81" s="1">
        <v>491</v>
      </c>
      <c r="G81" s="4"/>
      <c r="H81" s="4"/>
    </row>
    <row r="82" spans="1:8" ht="30">
      <c r="A82" s="1">
        <v>64</v>
      </c>
      <c r="B82" s="29"/>
      <c r="C82" s="1" t="s">
        <v>29</v>
      </c>
      <c r="D82" s="1" t="s">
        <v>30</v>
      </c>
      <c r="E82" s="1" t="s">
        <v>26</v>
      </c>
      <c r="F82" s="1">
        <v>491</v>
      </c>
      <c r="G82" s="4"/>
      <c r="H82" s="4"/>
    </row>
    <row r="83" spans="1:8" ht="75">
      <c r="A83" s="1">
        <v>65</v>
      </c>
      <c r="B83" s="29"/>
      <c r="C83" s="1" t="s">
        <v>68</v>
      </c>
      <c r="D83" s="1" t="s">
        <v>32</v>
      </c>
      <c r="E83" s="1" t="s">
        <v>26</v>
      </c>
      <c r="F83" s="1">
        <v>491</v>
      </c>
      <c r="G83" s="4"/>
      <c r="H83" s="4"/>
    </row>
    <row r="84" spans="1:8" ht="180">
      <c r="A84" s="1">
        <v>66</v>
      </c>
      <c r="B84" s="30"/>
      <c r="C84" s="1" t="s">
        <v>31</v>
      </c>
      <c r="D84" s="1" t="s">
        <v>33</v>
      </c>
      <c r="E84" s="1" t="s">
        <v>26</v>
      </c>
      <c r="F84" s="1">
        <v>491</v>
      </c>
      <c r="G84" s="4"/>
      <c r="H84" s="4"/>
    </row>
    <row r="85" spans="1:8">
      <c r="A85" s="32" t="s">
        <v>42</v>
      </c>
      <c r="B85" s="33"/>
      <c r="C85" s="33"/>
      <c r="D85" s="33"/>
      <c r="E85" s="33"/>
      <c r="F85" s="33"/>
      <c r="G85" s="34"/>
      <c r="H85" s="5">
        <f>SUM(H72:H84)</f>
        <v>0</v>
      </c>
    </row>
    <row r="86" spans="1:8">
      <c r="A86" s="18"/>
      <c r="B86" s="18"/>
      <c r="C86" s="18"/>
      <c r="D86" s="18"/>
      <c r="E86" s="18"/>
      <c r="F86" s="18"/>
      <c r="G86" s="18"/>
      <c r="H86" s="19"/>
    </row>
    <row r="87" spans="1:8">
      <c r="A87" s="38" t="s">
        <v>88</v>
      </c>
      <c r="B87" s="38"/>
      <c r="C87" s="38"/>
      <c r="D87" s="38"/>
      <c r="E87" s="38"/>
      <c r="F87" s="38"/>
      <c r="G87" s="38"/>
      <c r="H87" s="38"/>
    </row>
    <row r="89" spans="1:8" ht="30">
      <c r="A89" s="10" t="s">
        <v>0</v>
      </c>
      <c r="B89" s="10" t="s">
        <v>1</v>
      </c>
      <c r="C89" s="10" t="s">
        <v>2</v>
      </c>
      <c r="D89" s="10" t="s">
        <v>3</v>
      </c>
      <c r="E89" s="10" t="s">
        <v>4</v>
      </c>
      <c r="F89" s="10" t="s">
        <v>5</v>
      </c>
      <c r="G89" s="10" t="s">
        <v>7</v>
      </c>
      <c r="H89" s="10" t="s">
        <v>6</v>
      </c>
    </row>
    <row r="90" spans="1:8" ht="60">
      <c r="A90" s="7">
        <v>67</v>
      </c>
      <c r="B90" s="20"/>
      <c r="C90" s="1" t="s">
        <v>52</v>
      </c>
      <c r="D90" s="23"/>
      <c r="E90" s="7" t="s">
        <v>53</v>
      </c>
      <c r="F90" s="7">
        <v>192</v>
      </c>
      <c r="G90" s="8"/>
      <c r="H90" s="8"/>
    </row>
    <row r="91" spans="1:8" ht="45">
      <c r="A91" s="7">
        <v>68</v>
      </c>
      <c r="B91" s="21"/>
      <c r="C91" s="1" t="s">
        <v>54</v>
      </c>
      <c r="D91" s="24"/>
      <c r="E91" s="7" t="s">
        <v>14</v>
      </c>
      <c r="F91" s="7">
        <v>24</v>
      </c>
      <c r="G91" s="8"/>
      <c r="H91" s="8"/>
    </row>
    <row r="92" spans="1:8" ht="45">
      <c r="A92" s="7">
        <v>69</v>
      </c>
      <c r="B92" s="21"/>
      <c r="C92" s="1" t="s">
        <v>86</v>
      </c>
      <c r="D92" s="24"/>
      <c r="E92" s="7" t="s">
        <v>55</v>
      </c>
      <c r="F92" s="7">
        <v>1</v>
      </c>
      <c r="G92" s="8"/>
      <c r="H92" s="8"/>
    </row>
    <row r="93" spans="1:8">
      <c r="A93" s="39" t="s">
        <v>57</v>
      </c>
      <c r="B93" s="39"/>
      <c r="C93" s="39"/>
      <c r="D93" s="39"/>
      <c r="E93" s="39"/>
      <c r="F93" s="39"/>
      <c r="G93" s="39"/>
      <c r="H93" s="9">
        <f>SUM(H90:H92)</f>
        <v>0</v>
      </c>
    </row>
    <row r="94" spans="1:8">
      <c r="A94" s="41" t="s">
        <v>58</v>
      </c>
      <c r="B94" s="41"/>
      <c r="C94" s="41"/>
      <c r="D94" s="41"/>
      <c r="E94" s="41"/>
      <c r="F94" s="41"/>
      <c r="G94" s="41"/>
      <c r="H94" s="11">
        <f>H93*12</f>
        <v>0</v>
      </c>
    </row>
    <row r="95" spans="1:8">
      <c r="A95" s="26"/>
      <c r="B95" s="26"/>
      <c r="C95" s="26"/>
      <c r="D95" s="26"/>
      <c r="E95" s="26"/>
      <c r="F95" s="26"/>
      <c r="G95" s="26"/>
      <c r="H95" s="27"/>
    </row>
    <row r="96" spans="1:8">
      <c r="A96" s="38" t="s">
        <v>89</v>
      </c>
      <c r="B96" s="38"/>
      <c r="C96" s="38"/>
      <c r="D96" s="38"/>
      <c r="E96" s="38"/>
      <c r="F96" s="38"/>
      <c r="G96" s="38"/>
      <c r="H96" s="38"/>
    </row>
    <row r="98" spans="1:8" ht="30">
      <c r="A98" s="10" t="s">
        <v>0</v>
      </c>
      <c r="B98" s="10" t="s">
        <v>1</v>
      </c>
      <c r="C98" s="10" t="s">
        <v>2</v>
      </c>
      <c r="D98" s="10" t="s">
        <v>3</v>
      </c>
      <c r="E98" s="10" t="s">
        <v>4</v>
      </c>
      <c r="F98" s="10" t="s">
        <v>5</v>
      </c>
      <c r="G98" s="10" t="s">
        <v>7</v>
      </c>
      <c r="H98" s="10" t="s">
        <v>6</v>
      </c>
    </row>
    <row r="99" spans="1:8" ht="210">
      <c r="A99" s="7">
        <v>70</v>
      </c>
      <c r="B99" s="22"/>
      <c r="C99" s="1" t="s">
        <v>87</v>
      </c>
      <c r="D99" s="25"/>
      <c r="E99" s="1" t="s">
        <v>56</v>
      </c>
      <c r="F99" s="7">
        <v>8000</v>
      </c>
      <c r="G99" s="8"/>
      <c r="H99" s="8"/>
    </row>
    <row r="100" spans="1:8">
      <c r="A100" s="39" t="s">
        <v>57</v>
      </c>
      <c r="B100" s="39"/>
      <c r="C100" s="39"/>
      <c r="D100" s="39"/>
      <c r="E100" s="39"/>
      <c r="F100" s="39"/>
      <c r="G100" s="39"/>
      <c r="H100" s="9">
        <f>SUM(H97:H99)</f>
        <v>0</v>
      </c>
    </row>
    <row r="101" spans="1:8">
      <c r="A101" s="41" t="s">
        <v>58</v>
      </c>
      <c r="B101" s="41"/>
      <c r="C101" s="41"/>
      <c r="D101" s="41"/>
      <c r="E101" s="41"/>
      <c r="F101" s="41"/>
      <c r="G101" s="41"/>
      <c r="H101" s="11">
        <f>H100*12</f>
        <v>0</v>
      </c>
    </row>
    <row r="102" spans="1:8" ht="31.5" customHeight="1">
      <c r="A102" s="40" t="s">
        <v>91</v>
      </c>
      <c r="B102" s="40"/>
      <c r="C102" s="40"/>
      <c r="D102" s="40"/>
      <c r="E102" s="40"/>
      <c r="F102" s="40"/>
      <c r="G102" s="40"/>
      <c r="H102" s="6">
        <f>H101+H94+H85+H68+H52+H36+H20</f>
        <v>0</v>
      </c>
    </row>
  </sheetData>
  <mergeCells count="22">
    <mergeCell ref="A2:H2"/>
    <mergeCell ref="A1:H1"/>
    <mergeCell ref="A87:H87"/>
    <mergeCell ref="A96:H96"/>
    <mergeCell ref="A100:G100"/>
    <mergeCell ref="A102:G102"/>
    <mergeCell ref="A101:G101"/>
    <mergeCell ref="A93:G93"/>
    <mergeCell ref="A94:G94"/>
    <mergeCell ref="B55:B67"/>
    <mergeCell ref="A68:G68"/>
    <mergeCell ref="A70:H70"/>
    <mergeCell ref="B72:B84"/>
    <mergeCell ref="A85:G85"/>
    <mergeCell ref="A52:G52"/>
    <mergeCell ref="A36:G36"/>
    <mergeCell ref="A38:H38"/>
    <mergeCell ref="B40:B51"/>
    <mergeCell ref="A3:H3"/>
    <mergeCell ref="A20:G20"/>
    <mergeCell ref="B5:B19"/>
    <mergeCell ref="B23:B3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Franklin da Silva Tenorio</cp:lastModifiedBy>
  <cp:lastPrinted>2021-10-06T10:08:06Z</cp:lastPrinted>
  <dcterms:created xsi:type="dcterms:W3CDTF">2021-09-23T13:02:00Z</dcterms:created>
  <dcterms:modified xsi:type="dcterms:W3CDTF">2021-11-10T16:34:50Z</dcterms:modified>
</cp:coreProperties>
</file>